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benn\Downloads\"/>
    </mc:Choice>
  </mc:AlternateContent>
  <xr:revisionPtr revIDLastSave="0" documentId="13_ncr:1_{58E5E7F7-80F6-4662-9FEA-C75848AD70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im Form" sheetId="1" r:id="rId1"/>
    <sheet name="Budget Codes" sheetId="2" state="hidden" r:id="rId2"/>
  </sheets>
  <definedNames>
    <definedName name="_xlnm._FilterDatabase" localSheetId="0" hidden="1">'Claim Form'!$A$1:$F$33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E17" i="1"/>
  <c r="F33" i="1"/>
  <c r="E33" i="1"/>
  <c r="F14" i="1" s="1"/>
</calcChain>
</file>

<file path=xl/sharedStrings.xml><?xml version="1.0" encoding="utf-8"?>
<sst xmlns="http://schemas.openxmlformats.org/spreadsheetml/2006/main" count="65" uniqueCount="51">
  <si>
    <t>#</t>
  </si>
  <si>
    <t>Date</t>
  </si>
  <si>
    <t>Reimbursement will be made by direct deposit to your nominated account</t>
  </si>
  <si>
    <t>Seminar/Workshop/Networking - NSW</t>
  </si>
  <si>
    <t>Seminar/Workshop/Networking - QLD</t>
  </si>
  <si>
    <t>Seminar/Workshop/Networking - NT</t>
  </si>
  <si>
    <t>Seminar/Workshop/Networking - WA</t>
  </si>
  <si>
    <t>Seminar/Workshop/Networking - SA</t>
  </si>
  <si>
    <t>Seminar/Workshop/Networking - VIC</t>
  </si>
  <si>
    <t>Seminar/Workshop/Networking - TAS</t>
  </si>
  <si>
    <t>Seminar/Workshop/Networking - New Zealand</t>
  </si>
  <si>
    <t>Pianc APAC Expenses</t>
  </si>
  <si>
    <t>Board meeting expenses</t>
  </si>
  <si>
    <t>Travel AUS and NZ - Board meetings</t>
  </si>
  <si>
    <t>Travel Overseas - CoCom</t>
  </si>
  <si>
    <t>Traval Overseas - AGA</t>
  </si>
  <si>
    <t>Travel Overseas - EnviCom</t>
  </si>
  <si>
    <t>Travel Overseas - ExCom</t>
  </si>
  <si>
    <t>Travel Overseas - MarCom</t>
  </si>
  <si>
    <t>Travel Overseas - RecCom</t>
  </si>
  <si>
    <t>Travel Overseas - YPCom</t>
  </si>
  <si>
    <t>XERO Codes</t>
  </si>
  <si>
    <t>GST Amount</t>
  </si>
  <si>
    <t>Bank</t>
  </si>
  <si>
    <t>Reimbursement</t>
  </si>
  <si>
    <t>Business Name</t>
  </si>
  <si>
    <t>BSB (AU)/Bank Code (NZ)</t>
  </si>
  <si>
    <t>Account Name</t>
  </si>
  <si>
    <t>Currency</t>
  </si>
  <si>
    <t>Your Name</t>
  </si>
  <si>
    <t>Please fill out the table in your local currency for reimbursement (AUD or NZD)</t>
  </si>
  <si>
    <t>&lt;PIANC Repesentative&gt;</t>
  </si>
  <si>
    <t>XERO Budget Item</t>
  </si>
  <si>
    <t>&lt;AUD or NZD&gt;</t>
  </si>
  <si>
    <t>Details</t>
  </si>
  <si>
    <t>Amount in foreign currency (if applicable)</t>
  </si>
  <si>
    <t>Foreign currency</t>
  </si>
  <si>
    <t>Exchange rate applied</t>
  </si>
  <si>
    <t>&lt;select or type&gt;</t>
  </si>
  <si>
    <t>XERO Budget Code</t>
  </si>
  <si>
    <t>Expense Category</t>
  </si>
  <si>
    <t>Their PIANC Role</t>
  </si>
  <si>
    <t>Reason for Expense</t>
  </si>
  <si>
    <t>Expense Approved by</t>
  </si>
  <si>
    <t>Reimbursement Amount</t>
  </si>
  <si>
    <t>Account Number</t>
  </si>
  <si>
    <t>Please remember that TAP only covers flights, accomodation and local transport as per the published policy</t>
  </si>
  <si>
    <t>Travel Overseas - TAP</t>
  </si>
  <si>
    <t xml:space="preserve">PIANC AU-NZ Expense Reimbursement Form </t>
  </si>
  <si>
    <t>For TAP claims, please include a copy of the TAP approval in the single pdf</t>
  </si>
  <si>
    <t>Please return this form, with receipts, as a single pdf. Keeping your receipts in the same order as listed will make reimbursement quicker, and everyone involved happier.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</si>
</sst>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5" fillId="0" borderId="0" xfId="0" applyFont="1"/>
    <xf numFmtId="49" fontId="0" fillId="0" borderId="0" xfId="0" applyNumberFormat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64" fontId="0" fillId="0" borderId="0" xfId="0" applyNumberFormat="1"/>
    <xf numFmtId="44" fontId="0" fillId="0" borderId="1" xfId="2" applyFont="1" applyBorder="1" applyProtection="1">
      <protection locked="0"/>
    </xf>
    <xf numFmtId="44" fontId="0" fillId="0" borderId="1" xfId="2" applyFont="1" applyBorder="1"/>
    <xf numFmtId="44" fontId="0" fillId="0" borderId="1" xfId="2" quotePrefix="1" applyFont="1" applyBorder="1"/>
    <xf numFmtId="0" fontId="0" fillId="0" borderId="0" xfId="0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0" fillId="0" borderId="2" xfId="0" applyBorder="1"/>
    <xf numFmtId="0" fontId="0" fillId="0" borderId="5" xfId="0" applyBorder="1"/>
    <xf numFmtId="164" fontId="5" fillId="0" borderId="0" xfId="0" applyNumberFormat="1" applyFont="1" applyAlignment="1">
      <alignment horizontal="right"/>
    </xf>
    <xf numFmtId="0" fontId="1" fillId="0" borderId="0" xfId="0" applyFont="1"/>
    <xf numFmtId="0" fontId="2" fillId="0" borderId="1" xfId="0" applyFont="1" applyBorder="1"/>
    <xf numFmtId="0" fontId="6" fillId="0" borderId="1" xfId="0" applyFont="1" applyBorder="1" applyAlignment="1">
      <alignment wrapText="1"/>
    </xf>
    <xf numFmtId="0" fontId="4" fillId="0" borderId="0" xfId="1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164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1009650</xdr:colOff>
      <xdr:row>5</xdr:row>
      <xdr:rowOff>161925</xdr:rowOff>
    </xdr:to>
    <xdr:pic>
      <xdr:nvPicPr>
        <xdr:cNvPr id="4" name="Picture 3" descr="Ecosystem Services for Waterborne Transport Infrastructure Projects - WG195  - PIANC Australia &amp; New Zealand">
          <a:extLst>
            <a:ext uri="{FF2B5EF4-FFF2-40B4-BE49-F238E27FC236}">
              <a16:creationId xmlns:a16="http://schemas.microsoft.com/office/drawing/2014/main" id="{4ACF4F41-D695-D38C-FF52-704C63F1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zoomScaleNormal="100" workbookViewId="0"/>
  </sheetViews>
  <sheetFormatPr defaultColWidth="8.7109375" defaultRowHeight="15" x14ac:dyDescent="0.25"/>
  <cols>
    <col min="1" max="1" width="3.140625" customWidth="1"/>
    <col min="2" max="2" width="24" customWidth="1"/>
    <col min="3" max="4" width="24" style="2" customWidth="1"/>
    <col min="5" max="7" width="24" customWidth="1"/>
    <col min="8" max="8" width="19.7109375" customWidth="1"/>
    <col min="9" max="9" width="23.5703125" bestFit="1" customWidth="1"/>
    <col min="10" max="10" width="24.42578125" customWidth="1"/>
    <col min="11" max="12" width="26" customWidth="1"/>
  </cols>
  <sheetData>
    <row r="1" spans="2:12" ht="23.25" x14ac:dyDescent="0.35">
      <c r="B1" s="23"/>
      <c r="C1" s="23" t="s">
        <v>48</v>
      </c>
      <c r="E1" s="23"/>
      <c r="F1" s="23"/>
      <c r="H1" s="23"/>
      <c r="I1" s="23"/>
      <c r="J1" s="23"/>
      <c r="K1" s="23"/>
      <c r="L1" s="23"/>
    </row>
    <row r="2" spans="2:12" ht="15" customHeight="1" x14ac:dyDescent="0.35">
      <c r="C2" t="s">
        <v>30</v>
      </c>
      <c r="E2" s="1"/>
      <c r="F2" s="1"/>
      <c r="G2" s="1"/>
    </row>
    <row r="3" spans="2:12" ht="15" customHeight="1" x14ac:dyDescent="0.35">
      <c r="C3" t="s">
        <v>2</v>
      </c>
      <c r="E3" s="1"/>
      <c r="F3" s="1"/>
      <c r="G3" s="1"/>
    </row>
    <row r="4" spans="2:12" ht="15" customHeight="1" x14ac:dyDescent="0.35">
      <c r="C4" t="s">
        <v>50</v>
      </c>
      <c r="E4" s="1"/>
      <c r="F4" s="1"/>
      <c r="G4" s="1"/>
    </row>
    <row r="5" spans="2:12" ht="15" customHeight="1" x14ac:dyDescent="0.35">
      <c r="C5" t="s">
        <v>46</v>
      </c>
      <c r="E5" s="1"/>
      <c r="F5" s="1"/>
      <c r="G5" s="1"/>
    </row>
    <row r="6" spans="2:12" ht="15" customHeight="1" x14ac:dyDescent="0.35">
      <c r="C6" t="s">
        <v>49</v>
      </c>
      <c r="E6" s="1"/>
      <c r="F6" s="1"/>
      <c r="G6" s="1"/>
    </row>
    <row r="7" spans="2:12" ht="15" customHeight="1" x14ac:dyDescent="0.35">
      <c r="C7"/>
      <c r="D7"/>
      <c r="E7" s="1"/>
      <c r="F7" s="1"/>
      <c r="G7" s="1"/>
    </row>
    <row r="8" spans="2:12" ht="15" customHeight="1" x14ac:dyDescent="0.25">
      <c r="B8" s="4" t="s">
        <v>34</v>
      </c>
      <c r="E8" s="7" t="s">
        <v>24</v>
      </c>
    </row>
    <row r="9" spans="2:12" ht="15" customHeight="1" x14ac:dyDescent="0.25">
      <c r="B9" s="11" t="s">
        <v>29</v>
      </c>
      <c r="C9" s="20"/>
      <c r="E9" t="s">
        <v>28</v>
      </c>
      <c r="F9" s="3" t="s">
        <v>33</v>
      </c>
    </row>
    <row r="10" spans="2:12" ht="15" customHeight="1" x14ac:dyDescent="0.25">
      <c r="B10" t="s">
        <v>43</v>
      </c>
      <c r="C10" s="3"/>
      <c r="E10" s="11" t="s">
        <v>26</v>
      </c>
      <c r="F10" s="3"/>
    </row>
    <row r="11" spans="2:12" ht="15" customHeight="1" x14ac:dyDescent="0.25">
      <c r="B11" t="s">
        <v>41</v>
      </c>
      <c r="C11" s="3" t="s">
        <v>31</v>
      </c>
      <c r="E11" s="11" t="s">
        <v>45</v>
      </c>
      <c r="F11" s="3"/>
    </row>
    <row r="12" spans="2:12" ht="15" customHeight="1" x14ac:dyDescent="0.25">
      <c r="B12" s="11" t="s">
        <v>42</v>
      </c>
      <c r="C12" s="21"/>
      <c r="E12" t="s">
        <v>27</v>
      </c>
      <c r="F12" s="3"/>
    </row>
    <row r="13" spans="2:12" ht="15" customHeight="1" x14ac:dyDescent="0.25">
      <c r="B13" t="s">
        <v>39</v>
      </c>
      <c r="C13" s="3"/>
      <c r="D13"/>
      <c r="E13" t="s">
        <v>23</v>
      </c>
      <c r="F13" s="3"/>
    </row>
    <row r="14" spans="2:12" ht="15" customHeight="1" x14ac:dyDescent="0.25">
      <c r="C14"/>
      <c r="D14"/>
      <c r="E14" t="s">
        <v>44</v>
      </c>
      <c r="F14" s="28">
        <f>E33</f>
        <v>0</v>
      </c>
    </row>
    <row r="15" spans="2:12" ht="15" customHeight="1" x14ac:dyDescent="0.35">
      <c r="E15" s="1"/>
      <c r="F15" s="1"/>
      <c r="G15" s="1"/>
    </row>
    <row r="16" spans="2:12" ht="15" customHeight="1" x14ac:dyDescent="0.35">
      <c r="C16"/>
      <c r="D16"/>
      <c r="E16" s="1"/>
      <c r="F16" s="1"/>
      <c r="G16" s="1"/>
    </row>
    <row r="17" spans="1:13" ht="30" x14ac:dyDescent="0.25">
      <c r="A17" s="3" t="s">
        <v>0</v>
      </c>
      <c r="B17" s="3" t="s">
        <v>1</v>
      </c>
      <c r="C17" s="6" t="s">
        <v>40</v>
      </c>
      <c r="D17" s="6" t="s">
        <v>25</v>
      </c>
      <c r="E17" s="6" t="str">
        <f>_xlfn.CONCAT("Amount Paid (inc GST) in ", F9)</f>
        <v>Amount Paid (inc GST) in &lt;AUD or NZD&gt;</v>
      </c>
      <c r="F17" s="6" t="s">
        <v>22</v>
      </c>
      <c r="G17" s="25" t="s">
        <v>35</v>
      </c>
      <c r="H17" s="25" t="s">
        <v>36</v>
      </c>
      <c r="I17" s="25" t="s">
        <v>37</v>
      </c>
      <c r="M17" s="12"/>
    </row>
    <row r="18" spans="1:13" ht="15" customHeight="1" x14ac:dyDescent="0.25">
      <c r="A18" s="3">
        <v>1</v>
      </c>
      <c r="B18" s="8"/>
      <c r="C18" s="9" t="s">
        <v>38</v>
      </c>
      <c r="D18" s="9"/>
      <c r="E18" s="14"/>
      <c r="F18" s="15"/>
      <c r="G18" s="15"/>
      <c r="H18" s="3"/>
      <c r="I18" s="3"/>
    </row>
    <row r="19" spans="1:13" ht="15" customHeight="1" x14ac:dyDescent="0.25">
      <c r="A19" s="3">
        <v>2</v>
      </c>
      <c r="B19" s="8"/>
      <c r="C19" s="9" t="s">
        <v>38</v>
      </c>
      <c r="D19" s="9"/>
      <c r="E19" s="16"/>
      <c r="F19" s="15"/>
      <c r="G19" s="15"/>
      <c r="H19" s="3"/>
      <c r="I19" s="3"/>
    </row>
    <row r="20" spans="1:13" ht="15" customHeight="1" x14ac:dyDescent="0.25">
      <c r="A20" s="3">
        <v>3</v>
      </c>
      <c r="B20" s="8"/>
      <c r="C20" s="9" t="s">
        <v>38</v>
      </c>
      <c r="D20" s="9"/>
      <c r="E20" s="14"/>
      <c r="F20" s="15"/>
      <c r="G20" s="15"/>
      <c r="H20" s="3"/>
      <c r="I20" s="3"/>
    </row>
    <row r="21" spans="1:13" ht="15" customHeight="1" x14ac:dyDescent="0.25">
      <c r="A21" s="3">
        <v>4</v>
      </c>
      <c r="B21" s="8"/>
      <c r="C21" s="9" t="s">
        <v>38</v>
      </c>
      <c r="D21" s="9"/>
      <c r="E21" s="14"/>
      <c r="F21" s="15"/>
      <c r="G21" s="15"/>
      <c r="H21" s="3"/>
      <c r="I21" s="3"/>
    </row>
    <row r="22" spans="1:13" ht="15" customHeight="1" x14ac:dyDescent="0.25">
      <c r="A22" s="3">
        <v>5</v>
      </c>
      <c r="B22" s="8"/>
      <c r="C22" s="9" t="s">
        <v>38</v>
      </c>
      <c r="D22" s="9"/>
      <c r="E22" s="14"/>
      <c r="F22" s="15"/>
      <c r="G22" s="15"/>
      <c r="H22" s="3"/>
      <c r="I22" s="3"/>
    </row>
    <row r="23" spans="1:13" ht="15" customHeight="1" x14ac:dyDescent="0.25">
      <c r="A23" s="3">
        <v>6</v>
      </c>
      <c r="B23" s="8"/>
      <c r="C23" s="9" t="s">
        <v>38</v>
      </c>
      <c r="D23" s="9"/>
      <c r="E23" s="14"/>
      <c r="F23" s="15"/>
      <c r="G23" s="15"/>
      <c r="H23" s="3"/>
      <c r="I23" s="3"/>
    </row>
    <row r="24" spans="1:13" ht="15" customHeight="1" x14ac:dyDescent="0.25">
      <c r="A24" s="3">
        <v>7</v>
      </c>
      <c r="B24" s="8"/>
      <c r="C24" s="9" t="s">
        <v>38</v>
      </c>
      <c r="D24" s="9"/>
      <c r="E24" s="14"/>
      <c r="F24" s="15"/>
      <c r="G24" s="15"/>
      <c r="H24" s="24"/>
      <c r="I24" s="3"/>
    </row>
    <row r="25" spans="1:13" ht="15" customHeight="1" x14ac:dyDescent="0.25">
      <c r="A25" s="3">
        <v>8</v>
      </c>
      <c r="B25" s="8"/>
      <c r="C25" s="9" t="s">
        <v>38</v>
      </c>
      <c r="D25" s="9"/>
      <c r="E25" s="14"/>
      <c r="F25" s="15"/>
      <c r="G25" s="15"/>
      <c r="H25" s="3"/>
      <c r="I25" s="3"/>
    </row>
    <row r="26" spans="1:13" ht="15" customHeight="1" x14ac:dyDescent="0.25">
      <c r="A26" s="3">
        <v>9</v>
      </c>
      <c r="B26" s="8"/>
      <c r="C26" s="9" t="s">
        <v>38</v>
      </c>
      <c r="D26" s="9"/>
      <c r="E26" s="14"/>
      <c r="F26" s="15"/>
      <c r="G26" s="15"/>
      <c r="H26" s="24"/>
      <c r="I26" s="3"/>
    </row>
    <row r="27" spans="1:13" ht="15" customHeight="1" x14ac:dyDescent="0.25">
      <c r="A27" s="3">
        <v>10</v>
      </c>
      <c r="B27" s="8"/>
      <c r="C27" s="9" t="s">
        <v>38</v>
      </c>
      <c r="D27" s="9"/>
      <c r="E27" s="14"/>
      <c r="F27" s="15"/>
      <c r="G27" s="15"/>
      <c r="H27" s="3"/>
      <c r="I27" s="3"/>
    </row>
    <row r="28" spans="1:13" ht="15" customHeight="1" x14ac:dyDescent="0.25">
      <c r="A28" s="3">
        <v>11</v>
      </c>
      <c r="B28" s="8"/>
      <c r="C28" s="9" t="s">
        <v>38</v>
      </c>
      <c r="D28" s="9"/>
      <c r="E28" s="14"/>
      <c r="F28" s="15"/>
      <c r="G28" s="15"/>
      <c r="H28" s="3"/>
      <c r="I28" s="3"/>
    </row>
    <row r="29" spans="1:13" ht="15" customHeight="1" x14ac:dyDescent="0.25">
      <c r="A29" s="3">
        <v>12</v>
      </c>
      <c r="B29" s="8"/>
      <c r="C29" s="9" t="s">
        <v>38</v>
      </c>
      <c r="D29" s="9"/>
      <c r="E29" s="14"/>
      <c r="F29" s="15"/>
      <c r="G29" s="15"/>
      <c r="H29" s="3"/>
      <c r="I29" s="3"/>
    </row>
    <row r="30" spans="1:13" x14ac:dyDescent="0.25">
      <c r="A30" s="3">
        <v>13</v>
      </c>
      <c r="B30" s="10"/>
      <c r="C30" s="9" t="s">
        <v>38</v>
      </c>
      <c r="D30" s="9"/>
      <c r="E30" s="15"/>
      <c r="F30" s="15"/>
      <c r="G30" s="15"/>
      <c r="H30" s="3"/>
      <c r="I30" s="3"/>
    </row>
    <row r="31" spans="1:13" x14ac:dyDescent="0.25">
      <c r="A31" s="3">
        <v>14</v>
      </c>
      <c r="B31" s="10"/>
      <c r="C31" s="9" t="s">
        <v>38</v>
      </c>
      <c r="D31" s="9"/>
      <c r="E31" s="15"/>
      <c r="F31" s="15"/>
      <c r="G31" s="15"/>
      <c r="H31" s="3"/>
      <c r="I31" s="3"/>
    </row>
    <row r="32" spans="1:13" x14ac:dyDescent="0.25">
      <c r="A32" s="3">
        <v>15</v>
      </c>
      <c r="B32" s="3"/>
      <c r="C32" s="9" t="s">
        <v>38</v>
      </c>
      <c r="D32" s="6"/>
      <c r="E32" s="15"/>
      <c r="F32" s="15"/>
      <c r="G32" s="15"/>
      <c r="H32" s="3"/>
      <c r="I32" s="3"/>
    </row>
    <row r="33" spans="3:7" x14ac:dyDescent="0.25">
      <c r="C33" s="17"/>
      <c r="D33" s="17"/>
      <c r="E33" s="18">
        <f>SUM(E18:E32)</f>
        <v>0</v>
      </c>
      <c r="F33" s="19">
        <f>SUM(F18:F32)</f>
        <v>0</v>
      </c>
      <c r="G33" s="22"/>
    </row>
  </sheetData>
  <protectedRanges>
    <protectedRange sqref="E18 E20 D21:E23 B21:B23 B26:B31 D26:E31" name="Modify"/>
  </protectedRanges>
  <phoneticPr fontId="3" type="noConversion"/>
  <conditionalFormatting sqref="C11">
    <cfRule type="containsText" dxfId="2" priority="3" operator="containsText" text="&lt;PIANC Repesentative&gt;">
      <formula>NOT(ISERROR(SEARCH("&lt;PIANC Repesentative&gt;",C11)))</formula>
    </cfRule>
  </conditionalFormatting>
  <conditionalFormatting sqref="C18:C32">
    <cfRule type="containsText" dxfId="1" priority="1" operator="containsText" text="&lt;select or type&gt;">
      <formula>NOT(ISERROR(SEARCH("&lt;select or type&gt;",C18)))</formula>
    </cfRule>
  </conditionalFormatting>
  <conditionalFormatting sqref="F9">
    <cfRule type="containsText" dxfId="0" priority="2" operator="containsText" text="&lt;AUD or NZD&gt;">
      <formula>NOT(ISERROR(SEARCH("&lt;AUD or NZD&gt;",F9)))</formula>
    </cfRule>
  </conditionalFormatting>
  <dataValidations count="4">
    <dataValidation allowBlank="1" showInputMessage="1" showErrorMessage="1" errorTitle="Date Error" error="Date should be entered within this Financial Year" sqref="B21:B23 B26:B31" xr:uid="{00000000-0002-0000-0000-000000000000}"/>
    <dataValidation type="list" allowBlank="1" showInputMessage="1" showErrorMessage="1" sqref="F9" xr:uid="{2C664551-35C5-44CC-B61F-1B824F7F13C1}">
      <formula1>"&lt;AUD or NZD&gt;,AUD,NZD"</formula1>
    </dataValidation>
    <dataValidation type="list" allowBlank="1" showInputMessage="1" showErrorMessage="1" promptTitle="PIANC rep" sqref="C11" xr:uid="{4570B8A8-9DE1-4B41-AE3D-0101F22EAD5E}">
      <formula1>"&lt;PIANC Repesentative&gt;,Commission lead,Board member,Chapter lead"</formula1>
    </dataValidation>
    <dataValidation type="list" allowBlank="1" showInputMessage="1" sqref="C18:C32" xr:uid="{9E895E3C-CB2F-469D-A972-7EC156AEF7C9}">
      <formula1>"&lt;select or type&gt;,flights,accom,local transport,catering,venue,bar,equipment hire,meals"</formula1>
    </dataValidation>
  </dataValidations>
  <pageMargins left="0.31496062992125984" right="0.31496062992125984" top="0.74803149606299213" bottom="0.74803149606299213" header="0.31496062992125984" footer="0.31496062992125984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AFDF60-757D-4435-9A40-D5EF1DA97471}">
          <x14:formula1>
            <xm:f>'Budget Codes'!$C$2:$C$20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0F60-C36D-41D0-9479-527CD3B7915C}">
  <dimension ref="A1:C20"/>
  <sheetViews>
    <sheetView workbookViewId="0"/>
  </sheetViews>
  <sheetFormatPr defaultRowHeight="15" x14ac:dyDescent="0.25"/>
  <cols>
    <col min="1" max="1" width="11.5703125" bestFit="1" customWidth="1"/>
    <col min="2" max="2" width="43.7109375" bestFit="1" customWidth="1"/>
    <col min="3" max="3" width="48.42578125" bestFit="1" customWidth="1"/>
  </cols>
  <sheetData>
    <row r="1" spans="1:3" x14ac:dyDescent="0.25">
      <c r="A1" s="13" t="s">
        <v>21</v>
      </c>
      <c r="B1" s="13" t="s">
        <v>32</v>
      </c>
      <c r="C1" s="2"/>
    </row>
    <row r="2" spans="1:3" x14ac:dyDescent="0.25">
      <c r="A2" s="26">
        <v>411</v>
      </c>
      <c r="B2" s="5" t="s">
        <v>3</v>
      </c>
      <c r="C2" s="2" t="str">
        <f t="shared" ref="C2:C20" si="0">_xlfn.CONCAT(A2," - ",B2)</f>
        <v>411 - Seminar/Workshop/Networking - NSW</v>
      </c>
    </row>
    <row r="3" spans="1:3" x14ac:dyDescent="0.25">
      <c r="A3" s="27">
        <v>412</v>
      </c>
      <c r="B3" s="5" t="s">
        <v>4</v>
      </c>
      <c r="C3" s="2" t="str">
        <f t="shared" si="0"/>
        <v>412 - Seminar/Workshop/Networking - QLD</v>
      </c>
    </row>
    <row r="4" spans="1:3" x14ac:dyDescent="0.25">
      <c r="A4" s="27">
        <v>413</v>
      </c>
      <c r="B4" s="5" t="s">
        <v>5</v>
      </c>
      <c r="C4" s="2" t="str">
        <f t="shared" si="0"/>
        <v>413 - Seminar/Workshop/Networking - NT</v>
      </c>
    </row>
    <row r="5" spans="1:3" x14ac:dyDescent="0.25">
      <c r="A5" s="27">
        <v>415</v>
      </c>
      <c r="B5" s="5" t="s">
        <v>6</v>
      </c>
      <c r="C5" s="2" t="str">
        <f t="shared" si="0"/>
        <v>415 - Seminar/Workshop/Networking - WA</v>
      </c>
    </row>
    <row r="6" spans="1:3" x14ac:dyDescent="0.25">
      <c r="A6" s="27">
        <v>416</v>
      </c>
      <c r="B6" s="5" t="s">
        <v>7</v>
      </c>
      <c r="C6" s="2" t="str">
        <f t="shared" si="0"/>
        <v>416 - Seminar/Workshop/Networking - SA</v>
      </c>
    </row>
    <row r="7" spans="1:3" x14ac:dyDescent="0.25">
      <c r="A7" s="27">
        <v>417</v>
      </c>
      <c r="B7" s="5" t="s">
        <v>8</v>
      </c>
      <c r="C7" s="2" t="str">
        <f t="shared" si="0"/>
        <v>417 - Seminar/Workshop/Networking - VIC</v>
      </c>
    </row>
    <row r="8" spans="1:3" x14ac:dyDescent="0.25">
      <c r="A8" s="27">
        <v>418</v>
      </c>
      <c r="B8" s="5" t="s">
        <v>9</v>
      </c>
      <c r="C8" s="2" t="str">
        <f t="shared" si="0"/>
        <v>418 - Seminar/Workshop/Networking - TAS</v>
      </c>
    </row>
    <row r="9" spans="1:3" x14ac:dyDescent="0.25">
      <c r="A9" s="27">
        <v>419</v>
      </c>
      <c r="B9" s="5" t="s">
        <v>10</v>
      </c>
      <c r="C9" s="2" t="str">
        <f t="shared" si="0"/>
        <v>419 - Seminar/Workshop/Networking - New Zealand</v>
      </c>
    </row>
    <row r="10" spans="1:3" x14ac:dyDescent="0.25">
      <c r="A10" s="27">
        <v>420</v>
      </c>
      <c r="B10" s="5" t="s">
        <v>11</v>
      </c>
      <c r="C10" s="2" t="str">
        <f t="shared" si="0"/>
        <v>420 - Pianc APAC Expenses</v>
      </c>
    </row>
    <row r="11" spans="1:3" x14ac:dyDescent="0.25">
      <c r="A11" s="27">
        <v>423</v>
      </c>
      <c r="B11" s="5" t="s">
        <v>12</v>
      </c>
      <c r="C11" s="2" t="str">
        <f t="shared" si="0"/>
        <v>423 - Board meeting expenses</v>
      </c>
    </row>
    <row r="12" spans="1:3" x14ac:dyDescent="0.25">
      <c r="A12" s="27">
        <v>470</v>
      </c>
      <c r="B12" s="5" t="s">
        <v>13</v>
      </c>
      <c r="C12" s="2" t="str">
        <f t="shared" si="0"/>
        <v>470 - Travel AUS and NZ - Board meetings</v>
      </c>
    </row>
    <row r="13" spans="1:3" x14ac:dyDescent="0.25">
      <c r="A13" s="27">
        <v>476</v>
      </c>
      <c r="B13" s="5" t="s">
        <v>15</v>
      </c>
      <c r="C13" s="2" t="str">
        <f t="shared" si="0"/>
        <v>476 - Traval Overseas - AGA</v>
      </c>
    </row>
    <row r="14" spans="1:3" x14ac:dyDescent="0.25">
      <c r="A14" s="27">
        <v>477</v>
      </c>
      <c r="B14" s="5" t="s">
        <v>14</v>
      </c>
      <c r="C14" s="2" t="str">
        <f t="shared" si="0"/>
        <v>477 - Travel Overseas - CoCom</v>
      </c>
    </row>
    <row r="15" spans="1:3" x14ac:dyDescent="0.25">
      <c r="A15" s="27">
        <v>478</v>
      </c>
      <c r="B15" s="5" t="s">
        <v>16</v>
      </c>
      <c r="C15" s="2" t="str">
        <f t="shared" si="0"/>
        <v>478 - Travel Overseas - EnviCom</v>
      </c>
    </row>
    <row r="16" spans="1:3" x14ac:dyDescent="0.25">
      <c r="A16" s="27">
        <v>479</v>
      </c>
      <c r="B16" s="5" t="s">
        <v>17</v>
      </c>
      <c r="C16" s="2" t="str">
        <f t="shared" si="0"/>
        <v>479 - Travel Overseas - ExCom</v>
      </c>
    </row>
    <row r="17" spans="1:3" x14ac:dyDescent="0.25">
      <c r="A17" s="27">
        <v>480</v>
      </c>
      <c r="B17" s="5" t="s">
        <v>18</v>
      </c>
      <c r="C17" s="2" t="str">
        <f t="shared" si="0"/>
        <v>480 - Travel Overseas - MarCom</v>
      </c>
    </row>
    <row r="18" spans="1:3" x14ac:dyDescent="0.25">
      <c r="A18" s="27">
        <v>481</v>
      </c>
      <c r="B18" s="5" t="s">
        <v>19</v>
      </c>
      <c r="C18" s="2" t="str">
        <f t="shared" si="0"/>
        <v>481 - Travel Overseas - RecCom</v>
      </c>
    </row>
    <row r="19" spans="1:3" x14ac:dyDescent="0.25">
      <c r="A19" s="27">
        <v>482</v>
      </c>
      <c r="B19" s="5" t="s">
        <v>20</v>
      </c>
      <c r="C19" s="2" t="str">
        <f t="shared" si="0"/>
        <v>482 - Travel Overseas - YPCom</v>
      </c>
    </row>
    <row r="20" spans="1:3" x14ac:dyDescent="0.25">
      <c r="A20" s="11">
        <v>485</v>
      </c>
      <c r="B20" s="5" t="s">
        <v>47</v>
      </c>
      <c r="C20" s="2" t="str">
        <f t="shared" si="0"/>
        <v>485 - Travel Overseas - TAP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1 u G V 7 W f P K q k A A A A 9 g A A A B I A H A B D b 2 5 m a W c v U G F j a 2 F n Z S 5 4 b W w g o h g A K K A U A A A A A A A A A A A A A A A A A A A A A A A A A A A A h Y 9 B D o I w F E S v Q r q n L S U m h n x K j F t J T I z G b Y M V G u F j a L H c z Y V H 8 g p i F H X n c t 6 8 x c z 9 e o N s a O r g o j t r W k x J R D k J N B b t w W C Z k t 4 d w z n J J K x V c V K l D k Y Z b T L Y Q 0 o q 5 8 4 J Y 9 5 7 6 m P a d i U T n E d s n 6 8 2 R a U b R T 6 y + S + H B q 1 T W G g i Y f c a I w W N R E x n X F A O b I K Q G / w K Y t z 7 b H 8 g L P v a 9 Z 2 W G s P F F t g U g b 0 / y A d Q S w M E F A A C A A g A w 1 u G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N b h l c o i k e 4 D g A A A B E A A A A T A B w A R m 9 y b X V s Y X M v U 2 V j d G l v b j E u b S C i G A A o o B Q A A A A A A A A A A A A A A A A A A A A A A A A A A A A r T k 0 u y c z P U w i G 0 I b W A F B L A Q I t A B Q A A g A I A M N b h l e 1 n z y q p A A A A P Y A A A A S A A A A A A A A A A A A A A A A A A A A A A B D b 2 5 m a W c v U G F j a 2 F n Z S 5 4 b W x Q S w E C L Q A U A A I A C A D D W 4 Z X D 8 r p q 6 Q A A A D p A A A A E w A A A A A A A A A A A A A A A A D w A A A A W 0 N v b n R l b n R f V H l w Z X N d L n h t b F B L A Q I t A B Q A A g A I A M N b h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R B l R Q s M / i R J P u b 8 C d e N 4 f A A A A A A I A A A A A A A N m A A D A A A A A E A A A A F r R / d q r k r F Q w K O / u c O h X O c A A A A A B I A A A K A A A A A Q A A A A u 1 9 / z i b K a D b 9 E Z X G 2 M E r Q V A A A A C j G s X N D P m N V u u s k E q Z c 5 9 K O f U G s b v R 4 m e 0 x b T h W / a v 4 M J w X Z T g k 8 c 5 + 7 q C J Y / s k Y i d S C A F q C S I U 7 D V Q a 1 x L X o q F i 9 + Q c b V V w J H a I N C K Z M R a x Q A A A D Z B X J Z M 8 Z + W e T C 7 G h 1 f Z h j z l R 6 p w = = < / D a t a M a s h u p > 
</file>

<file path=customXml/itemProps1.xml><?xml version="1.0" encoding="utf-8"?>
<ds:datastoreItem xmlns:ds="http://schemas.openxmlformats.org/officeDocument/2006/customXml" ds:itemID="{593E879F-640A-4C0D-A516-7DFF9D8319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 Form</vt:lpstr>
      <vt:lpstr>Budget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Laurence Benn</cp:lastModifiedBy>
  <cp:lastPrinted>2025-10-06T06:49:25Z</cp:lastPrinted>
  <dcterms:created xsi:type="dcterms:W3CDTF">2012-10-10T01:48:21Z</dcterms:created>
  <dcterms:modified xsi:type="dcterms:W3CDTF">2025-10-19T22:35:21Z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576246-dd03-4748-8bad-a5f4d81f4090_Enabled">
    <vt:lpwstr>true</vt:lpwstr>
  </property>
  <property fmtid="{D5CDD505-2E9C-101B-9397-08002B2CF9AE}" pid="3" name="MSIP_Label_33576246-dd03-4748-8bad-a5f4d81f4090_SetDate">
    <vt:lpwstr>2025-10-06T02:42:40Z</vt:lpwstr>
  </property>
  <property fmtid="{D5CDD505-2E9C-101B-9397-08002B2CF9AE}" pid="4" name="MSIP_Label_33576246-dd03-4748-8bad-a5f4d81f4090_Method">
    <vt:lpwstr>Privileged</vt:lpwstr>
  </property>
  <property fmtid="{D5CDD505-2E9C-101B-9397-08002B2CF9AE}" pid="5" name="MSIP_Label_33576246-dd03-4748-8bad-a5f4d81f4090_Name">
    <vt:lpwstr>Public</vt:lpwstr>
  </property>
  <property fmtid="{D5CDD505-2E9C-101B-9397-08002B2CF9AE}" pid="6" name="MSIP_Label_33576246-dd03-4748-8bad-a5f4d81f4090_SiteId">
    <vt:lpwstr>7f80b01b-7741-4ca1-bd07-3cff0abd1d50</vt:lpwstr>
  </property>
  <property fmtid="{D5CDD505-2E9C-101B-9397-08002B2CF9AE}" pid="7" name="MSIP_Label_33576246-dd03-4748-8bad-a5f4d81f4090_ActionId">
    <vt:lpwstr>96fb0b97-84fb-4aa6-874b-5085c4d56f59</vt:lpwstr>
  </property>
  <property fmtid="{D5CDD505-2E9C-101B-9397-08002B2CF9AE}" pid="8" name="MSIP_Label_33576246-dd03-4748-8bad-a5f4d81f4090_ContentBits">
    <vt:lpwstr>0</vt:lpwstr>
  </property>
  <property fmtid="{D5CDD505-2E9C-101B-9397-08002B2CF9AE}" pid="9" name="MSIP_Label_33576246-dd03-4748-8bad-a5f4d81f4090_Tag">
    <vt:lpwstr>10, 0, 1, 1</vt:lpwstr>
  </property>
</Properties>
</file>